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0730" windowHeight="11760"/>
  </bookViews>
  <sheets>
    <sheet name="Sheet1" sheetId="1" r:id="rId1"/>
    <sheet name="Sheet2" sheetId="2" r:id="rId2"/>
  </sheets>
  <definedNames>
    <definedName name="_xlnm.Print_Area" localSheetId="0">Sheet1!$A$1:$E$18</definedName>
  </definedNames>
  <calcPr calcId="144525"/>
</workbook>
</file>

<file path=xl/calcChain.xml><?xml version="1.0" encoding="utf-8"?>
<calcChain xmlns="http://schemas.openxmlformats.org/spreadsheetml/2006/main">
  <c r="H43" i="1"/>
  <c r="D38" s="1"/>
  <c r="C41"/>
  <c r="D41" l="1"/>
  <c r="D40"/>
</calcChain>
</file>

<file path=xl/sharedStrings.xml><?xml version="1.0" encoding="utf-8"?>
<sst xmlns="http://schemas.openxmlformats.org/spreadsheetml/2006/main" count="176" uniqueCount="105">
  <si>
    <t xml:space="preserve">Order Number </t>
  </si>
  <si>
    <t>Courier</t>
  </si>
  <si>
    <t>Pack list date</t>
  </si>
  <si>
    <t>Zendesk Number / Customer's Name / Issue</t>
  </si>
  <si>
    <t>Item Barcode / Description</t>
  </si>
  <si>
    <t>Express Freight</t>
  </si>
  <si>
    <t>Royal Mail</t>
  </si>
  <si>
    <t>IFS</t>
  </si>
  <si>
    <t>Fastway</t>
  </si>
  <si>
    <t>Fedex</t>
  </si>
  <si>
    <t>Order Date</t>
  </si>
  <si>
    <t>Zendesk Ticket #</t>
  </si>
  <si>
    <t>Issue</t>
  </si>
  <si>
    <t>Item</t>
  </si>
  <si>
    <t>Packer</t>
  </si>
  <si>
    <t>Office Mistakes</t>
  </si>
  <si>
    <t>Order Number</t>
  </si>
  <si>
    <t>Pictures</t>
  </si>
  <si>
    <t>Handler</t>
  </si>
  <si>
    <t>eBay Case</t>
  </si>
  <si>
    <t>eBay</t>
  </si>
  <si>
    <t>Yes</t>
  </si>
  <si>
    <t>No</t>
  </si>
  <si>
    <t>Ebay Cases</t>
  </si>
  <si>
    <t xml:space="preserve"> Order Number </t>
  </si>
  <si>
    <t xml:space="preserve"> Customer's Name / Issue</t>
  </si>
  <si>
    <t>Zendesk</t>
  </si>
  <si>
    <t>Total Dispatched Mistakes</t>
  </si>
  <si>
    <t>Total Office Mistakes</t>
  </si>
  <si>
    <t>Total Ebay Cases</t>
  </si>
  <si>
    <t>Total</t>
  </si>
  <si>
    <t>Qty.</t>
  </si>
  <si>
    <t>Percentage</t>
  </si>
  <si>
    <t>Total Orders</t>
  </si>
  <si>
    <t xml:space="preserve">Dispatch Issues </t>
  </si>
  <si>
    <t>Parcel Hub</t>
  </si>
  <si>
    <t>DATE: May 29 - June 4</t>
  </si>
  <si>
    <t>BRA3455-HIGH-DL / 2014 - 2020 Renault Trafic High Bull Bar / A Bar Detachable Center Logo Plate - (CHL)</t>
  </si>
  <si>
    <t>Jens Neubert / Doesn't seem real</t>
  </si>
  <si>
    <t>BRA48129TK / 2016+ Nissan Navara NP300 Tri Fold Tonneau Cover - KING / LONG BED-NB - (CHL)</t>
  </si>
  <si>
    <t>Graham Madeley / Doesn't fit</t>
  </si>
  <si>
    <t>BRA16003FRB / 16'' Universal Front &amp; Rear Wheel Trim Covers - Transit etc TYPE B - (CHL)</t>
  </si>
  <si>
    <t>Paul Reid / Doesn't fit</t>
  </si>
  <si>
    <t>None</t>
  </si>
  <si>
    <t>BRA3861SB / 2016+ Peugeot Expert / Traveller SWB Side Bars 3 Pads / Tapered Ends - 3'' - (CHL)</t>
  </si>
  <si>
    <t>waled Abuo Khaled / Does not fit</t>
  </si>
  <si>
    <t>BRA2212C / Volvo FH4 2013+ Grill Bar C + Step Pad</t>
  </si>
  <si>
    <t>Jaswant Malhi / The buyer didn't receive the item</t>
  </si>
  <si>
    <t>Jen Marr / Doesn't fit</t>
  </si>
  <si>
    <t>Clfford Tween / Doesn't match description or photos</t>
  </si>
  <si>
    <t>BRA32519 / 2010 - 2015 Volkswagen Transporter T5 Chrome Front Grill - (CHL)</t>
  </si>
  <si>
    <t>Karen Massey / Damaged</t>
  </si>
  <si>
    <t xml:space="preserve">https://www.dropbox.com/sh/tb0gfyr619p2b4c/AAB9GgxK2ou7x_Zf4US7lON7a?dl=0 </t>
  </si>
  <si>
    <t>BRA35332L-BLACK / 2002 - 2014 Vauxhall / Opel Vivaro LWB STEEL Roof Rails - BLACK</t>
  </si>
  <si>
    <t>Harry  Wilkinson / The buyer hasn't received this yet</t>
  </si>
  <si>
    <t>BRA3291-BLACK / 2015+ Volkswagen Caddy Side Bars - 2" - BLACK</t>
  </si>
  <si>
    <t>Stockton Car Centre Limited / The buyer hasn't received this yet</t>
  </si>
  <si>
    <t>BRA1071Bx4 / 4x 24v 9.5" Blue Jumbo Oval Black ABS Spot Lamp + LED Park Bulb</t>
  </si>
  <si>
    <t>mohammed borhan mashhda / The buyer hasn't received this yet</t>
  </si>
  <si>
    <t>BRA41042B / 2010 - 2018 Volkswagen Touareg Side Running Boards - Type B - (CHL)</t>
  </si>
  <si>
    <t>Nicky Hennessy / Doesn't fit</t>
  </si>
  <si>
    <t>BRAH47118B / 2019+ Mitsubishi L200 Window Deflectors OEM Style - Adhesive Type B</t>
  </si>
  <si>
    <t>P B SITE FABRICATION LTD PAUL / The buyer hasn't received this yet</t>
  </si>
  <si>
    <t>BRA1035R / 2x 12 / 24v LED Red Flashing Strobe Lights - (CHL)</t>
  </si>
  <si>
    <t>Simon Rossetto / The buyer hasn't received this yet</t>
  </si>
  <si>
    <t>BRA416810 / 2017+ Mercedes X-Class Sport Roof Rails</t>
  </si>
  <si>
    <t>Kristóf Halápi / Doesn't fit</t>
  </si>
  <si>
    <t>https://www.dropbox.com/sh/nbmjjjq7019unuh/AAClmbLf8Crase5K39P17QT3a?dl=0</t>
  </si>
  <si>
    <t>BRA311536 / 2007 - 2014 Ford Transit MK7 Bull Bar / A Bar + Spot Lamps</t>
  </si>
  <si>
    <t>337835 / grant bootle / received Window Deflector instead of Bull bar</t>
  </si>
  <si>
    <t>https://www.dropbox.com/sh/n8qe247uxy45r7l/AACryDxmqRyDkd4HXJKlVBiEa?dl=0</t>
  </si>
  <si>
    <t>BRA41031 / 2002 - 2010 Volkswagen Touareg 75mm Side Bars - (CHL)</t>
  </si>
  <si>
    <t>337855 / garry cunningham / Damaged</t>
  </si>
  <si>
    <t xml:space="preserve">https://www.dropbox.com/sh/4if1xqh17tf0c2r/AAAH2w8lt2dT3ZXJvDAEsO7Ca?dl=0 </t>
  </si>
  <si>
    <t>BRA3347S-BLACK / 2014+ Mercedes Vito / Viano SWB BLACK Roof Rails</t>
  </si>
  <si>
    <t>338051 / Ovidijus Montrimas / Damaged</t>
  </si>
  <si>
    <t xml:space="preserve">https://www.dropbox.com/sh/uaabdvygjeqvo41/AABKZFOZXlBwlWB9pjMrmE4na?dl=0 </t>
  </si>
  <si>
    <t>BRA4142 / 2015+ Audi Q7 4M Side Running Boards - (CHL)</t>
  </si>
  <si>
    <t>338060 / Ursula Quinn / Damaged</t>
  </si>
  <si>
    <t xml:space="preserve">https://www.dropbox.com/sh/5o3g74veinz19jk/AAAOmNlSh-CScWrnzJl9mtHwa?dl=0 </t>
  </si>
  <si>
    <t>BRA1001W / 12v / 24v White Super Slim LED Marker Light - (CHL)</t>
  </si>
  <si>
    <t>338110/ Ian Whithorn / received green instead of white</t>
  </si>
  <si>
    <t>BRA72204R-315-80 / 22.5'' Universal Rear Wheel Sleeves 315/80 - 300mm Deep (Pair)</t>
  </si>
  <si>
    <t>338149 / david davies / Damaged</t>
  </si>
  <si>
    <t>https://www.dropbox.com/sh/1lzw09p1xn5lu3l/AACF-ebpSGaHh8z0vV3Ys6gca?dl=0</t>
  </si>
  <si>
    <t>https://www.dropbox.com/sh/rfew4dxpawju739/AAC58P8DN-OgzL934L6Sm_ZYa?dl=0</t>
  </si>
  <si>
    <t>BRA414110 / 2012 - 2015 Honda CRV Aluminium Alloy Roof Rails - (CHL)</t>
  </si>
  <si>
    <t>338752 / Mark Dainty / Damaged</t>
  </si>
  <si>
    <t xml:space="preserve">https://www.dropbox.com/sh/r5884stbdsmor6h/AABbd1WdUcU1IbW8UzkkLQj5a?dl=0 </t>
  </si>
  <si>
    <t>338755 / Karen Massey / Damaged</t>
  </si>
  <si>
    <t>https://www.dropbox.com/sh/tb0gfyr619p2b4c/AAB9GgxK2ou7x_Zf4US7lON7a?dl=0</t>
  </si>
  <si>
    <t>BRA41019T-050121 / 2010 - 2016 VW Volkswagen Amarok Tri Fold Soft Tonneau Cover x3 - Damaged</t>
  </si>
  <si>
    <t>339257 / Bajram Karati / Damaged</t>
  </si>
  <si>
    <t xml:space="preserve">https://www.dropbox.com/sh/ex241lro63u1xcy/AACNyYXATGpW9dh6XU1Vgf36a?dl=0 </t>
  </si>
  <si>
    <t>BRAH41528 / 2002 - 2015 Volvo XC90 Acrylic Window Deflectors - Adhesive - (CHL)</t>
  </si>
  <si>
    <t>https://www.dropbox.com/sh/pko1kif90rnrxd2/AAB8aNqBAc6II7_qDpo0Tw3Ja?dl=0</t>
  </si>
  <si>
    <t>339271 / Bradley Pugh / Damaged</t>
  </si>
  <si>
    <t>BRAH41078 / 2007 - 2012 VW Volkswagen Tiguan Window Deflector - Adhesive - (CHL)</t>
  </si>
  <si>
    <t xml:space="preserve">https://www.dropbox.com/sh/ut9loyd5u13sm7l/AACLQmcFK9Mgt-7NhvMpQT3Ia?dl=0 </t>
  </si>
  <si>
    <t>No Data</t>
  </si>
  <si>
    <t>NONE</t>
  </si>
  <si>
    <t>OP4</t>
  </si>
  <si>
    <t>OP1</t>
  </si>
  <si>
    <t>OP3</t>
  </si>
  <si>
    <t>339272 / Lewis Benson / Damaged</t>
  </si>
</sst>
</file>

<file path=xl/styles.xml><?xml version="1.0" encoding="utf-8"?>
<styleSheet xmlns="http://schemas.openxmlformats.org/spreadsheetml/2006/main">
  <numFmts count="1">
    <numFmt numFmtId="164" formatCode="[$-3409]dd\-mmm\-yy;@"/>
  </numFmts>
  <fonts count="1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name val="Calibri"/>
      <family val="2"/>
      <scheme val="minor"/>
    </font>
    <font>
      <u/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u/>
      <sz val="9"/>
      <color theme="10"/>
      <name val="Calibri"/>
      <family val="2"/>
      <scheme val="minor"/>
    </font>
    <font>
      <u/>
      <sz val="9"/>
      <name val="Calibri"/>
      <family val="2"/>
      <scheme val="minor"/>
    </font>
    <font>
      <b/>
      <u/>
      <sz val="15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9">
    <xf numFmtId="0" fontId="0" fillId="0" borderId="0" xfId="0"/>
    <xf numFmtId="0" fontId="1" fillId="2" borderId="9" xfId="0" applyFont="1" applyFill="1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0" fillId="0" borderId="12" xfId="0" applyFill="1" applyBorder="1"/>
    <xf numFmtId="0" fontId="2" fillId="0" borderId="1" xfId="0" applyNumberFormat="1" applyFont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164" fontId="2" fillId="0" borderId="6" xfId="0" applyNumberFormat="1" applyFont="1" applyBorder="1" applyAlignment="1">
      <alignment horizontal="center" vertical="center" wrapText="1"/>
    </xf>
    <xf numFmtId="0" fontId="2" fillId="0" borderId="6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center" vertical="center" wrapText="1"/>
    </xf>
    <xf numFmtId="0" fontId="4" fillId="0" borderId="21" xfId="1" applyFont="1" applyFill="1" applyBorder="1" applyAlignment="1">
      <alignment horizontal="center" vertical="center" wrapText="1"/>
    </xf>
    <xf numFmtId="0" fontId="0" fillId="0" borderId="26" xfId="0" applyBorder="1"/>
    <xf numFmtId="0" fontId="0" fillId="0" borderId="12" xfId="0" applyBorder="1"/>
    <xf numFmtId="0" fontId="1" fillId="2" borderId="25" xfId="0" applyFont="1" applyFill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 wrapText="1"/>
    </xf>
    <xf numFmtId="164" fontId="2" fillId="0" borderId="0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 wrapText="1"/>
    </xf>
    <xf numFmtId="0" fontId="2" fillId="0" borderId="29" xfId="0" applyFont="1" applyFill="1" applyBorder="1" applyAlignment="1">
      <alignment horizontal="center" vertical="center" wrapText="1"/>
    </xf>
    <xf numFmtId="164" fontId="2" fillId="0" borderId="33" xfId="0" applyNumberFormat="1" applyFont="1" applyBorder="1" applyAlignment="1">
      <alignment horizontal="center" vertical="center" wrapText="1"/>
    </xf>
    <xf numFmtId="0" fontId="2" fillId="0" borderId="33" xfId="0" applyNumberFormat="1" applyFont="1" applyBorder="1" applyAlignment="1">
      <alignment horizontal="center" vertical="center" wrapText="1"/>
    </xf>
    <xf numFmtId="0" fontId="2" fillId="0" borderId="33" xfId="0" applyNumberFormat="1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2" fillId="0" borderId="0" xfId="0" applyFont="1"/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left" vertical="center" wrapText="1"/>
    </xf>
    <xf numFmtId="0" fontId="4" fillId="0" borderId="20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shrinkToFit="1"/>
    </xf>
    <xf numFmtId="0" fontId="2" fillId="3" borderId="0" xfId="0" applyFont="1" applyFill="1" applyAlignment="1">
      <alignment horizontal="center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left" vertical="center" wrapText="1"/>
    </xf>
    <xf numFmtId="0" fontId="9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8" fillId="0" borderId="30" xfId="1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1" fontId="2" fillId="0" borderId="37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31" xfId="0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 wrapText="1"/>
    </xf>
    <xf numFmtId="1" fontId="6" fillId="0" borderId="36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39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6" fillId="0" borderId="14" xfId="0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0" fillId="0" borderId="47" xfId="0" applyBorder="1"/>
    <xf numFmtId="0" fontId="2" fillId="0" borderId="33" xfId="0" applyFont="1" applyFill="1" applyBorder="1" applyAlignment="1">
      <alignment horizontal="left" vertical="center" wrapText="1"/>
    </xf>
    <xf numFmtId="0" fontId="4" fillId="0" borderId="45" xfId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NumberFormat="1" applyFont="1" applyBorder="1" applyAlignment="1">
      <alignment horizontal="left"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4" fillId="0" borderId="46" xfId="0" applyFont="1" applyFill="1" applyBorder="1" applyAlignment="1">
      <alignment horizontal="center" vertical="center" wrapText="1"/>
    </xf>
    <xf numFmtId="0" fontId="4" fillId="0" borderId="48" xfId="1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2" fillId="0" borderId="30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22" xfId="0" applyFont="1" applyBorder="1" applyAlignment="1">
      <alignment horizontal="left" vertical="center" wrapText="1"/>
    </xf>
    <xf numFmtId="0" fontId="2" fillId="0" borderId="31" xfId="0" applyFont="1" applyBorder="1" applyAlignment="1">
      <alignment horizontal="left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4" fillId="3" borderId="52" xfId="0" applyFont="1" applyFill="1" applyBorder="1" applyAlignment="1">
      <alignment horizontal="center" vertical="center" wrapText="1"/>
    </xf>
    <xf numFmtId="0" fontId="3" fillId="0" borderId="7" xfId="1" applyBorder="1" applyAlignment="1">
      <alignment horizontal="center" vertical="center" shrinkToFit="1"/>
    </xf>
    <xf numFmtId="0" fontId="3" fillId="0" borderId="39" xfId="1" applyBorder="1" applyAlignment="1">
      <alignment horizontal="center" vertical="center" shrinkToFit="1"/>
    </xf>
    <xf numFmtId="0" fontId="3" fillId="0" borderId="30" xfId="1" applyBorder="1" applyAlignment="1">
      <alignment horizontal="center" vertical="center" shrinkToFit="1"/>
    </xf>
    <xf numFmtId="15" fontId="2" fillId="3" borderId="53" xfId="0" applyNumberFormat="1" applyFont="1" applyFill="1" applyBorder="1" applyAlignment="1">
      <alignment horizontal="center" vertical="center" wrapText="1"/>
    </xf>
    <xf numFmtId="0" fontId="2" fillId="3" borderId="53" xfId="0" applyFont="1" applyFill="1" applyBorder="1" applyAlignment="1">
      <alignment horizontal="center" vertical="center" wrapText="1"/>
    </xf>
    <xf numFmtId="0" fontId="2" fillId="3" borderId="53" xfId="0" applyFont="1" applyFill="1" applyBorder="1" applyAlignment="1">
      <alignment horizontal="left" vertical="center" wrapText="1"/>
    </xf>
    <xf numFmtId="0" fontId="2" fillId="3" borderId="5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2" fillId="0" borderId="22" xfId="0" applyFont="1" applyBorder="1" applyAlignment="1">
      <alignment horizontal="left" vertical="center" wrapText="1"/>
    </xf>
    <xf numFmtId="0" fontId="2" fillId="0" borderId="31" xfId="0" applyFont="1" applyBorder="1" applyAlignment="1">
      <alignment horizontal="left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  <xf numFmtId="0" fontId="10" fillId="0" borderId="34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35" xfId="0" applyFont="1" applyBorder="1" applyAlignment="1">
      <alignment horizontal="center" vertical="center" wrapText="1"/>
    </xf>
    <xf numFmtId="0" fontId="2" fillId="3" borderId="48" xfId="0" applyFont="1" applyFill="1" applyBorder="1" applyAlignment="1">
      <alignment horizontal="center" vertical="center" shrinkToFit="1"/>
    </xf>
    <xf numFmtId="0" fontId="2" fillId="3" borderId="54" xfId="0" applyFont="1" applyFill="1" applyBorder="1" applyAlignment="1">
      <alignment horizontal="center" vertical="center" shrinkToFit="1"/>
    </xf>
    <xf numFmtId="0" fontId="10" fillId="0" borderId="23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0" fontId="10" fillId="0" borderId="27" xfId="0" applyFont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0" fontId="6" fillId="2" borderId="49" xfId="0" applyFont="1" applyFill="1" applyBorder="1" applyAlignment="1">
      <alignment horizontal="center" vertical="center" wrapText="1"/>
    </xf>
    <xf numFmtId="0" fontId="2" fillId="0" borderId="45" xfId="0" applyFont="1" applyBorder="1" applyAlignment="1">
      <alignment horizontal="left" vertical="center" wrapText="1"/>
    </xf>
    <xf numFmtId="0" fontId="2" fillId="0" borderId="50" xfId="0" applyFont="1" applyBorder="1" applyAlignment="1">
      <alignment horizontal="left" vertical="center" wrapText="1"/>
    </xf>
    <xf numFmtId="0" fontId="2" fillId="0" borderId="46" xfId="0" applyFont="1" applyBorder="1" applyAlignment="1">
      <alignment horizontal="left" vertical="center" wrapText="1"/>
    </xf>
    <xf numFmtId="0" fontId="2" fillId="0" borderId="51" xfId="0" applyFont="1" applyBorder="1" applyAlignment="1">
      <alignment horizontal="left" vertical="center" wrapText="1"/>
    </xf>
    <xf numFmtId="0" fontId="2" fillId="2" borderId="42" xfId="0" applyFont="1" applyFill="1" applyBorder="1" applyAlignment="1">
      <alignment horizontal="left" vertical="center" wrapText="1"/>
    </xf>
    <xf numFmtId="0" fontId="2" fillId="2" borderId="38" xfId="0" applyFont="1" applyFill="1" applyBorder="1" applyAlignment="1">
      <alignment horizontal="left" vertical="center" wrapText="1"/>
    </xf>
    <xf numFmtId="0" fontId="2" fillId="2" borderId="43" xfId="0" applyFont="1" applyFill="1" applyBorder="1" applyAlignment="1">
      <alignment horizontal="center" vertical="center" wrapText="1"/>
    </xf>
    <xf numFmtId="0" fontId="2" fillId="2" borderId="4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8" xfId="0" applyFont="1" applyFill="1" applyBorder="1" applyAlignment="1">
      <alignment horizontal="left" vertical="center" wrapText="1"/>
    </xf>
    <xf numFmtId="0" fontId="2" fillId="2" borderId="29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left" vertical="center" wrapText="1"/>
    </xf>
    <xf numFmtId="0" fontId="2" fillId="2" borderId="28" xfId="0" applyFont="1" applyFill="1" applyBorder="1" applyAlignment="1">
      <alignment horizontal="left" vertical="center" wrapText="1"/>
    </xf>
  </cellXfs>
  <cellStyles count="2">
    <cellStyle name="Hyperlink" xfId="1" builtinId="8"/>
    <cellStyle name="Normal" xfId="0" builtinId="0"/>
  </cellStyles>
  <dxfs count="18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dropbox.com/sh/rfew4dxpawju739/AAC58P8DN-OgzL934L6Sm_ZYa?dl=0" TargetMode="External"/><Relationship Id="rId13" Type="http://schemas.openxmlformats.org/officeDocument/2006/relationships/hyperlink" Target="https://www.dropbox.com/sh/ut9loyd5u13sm7l/AACLQmcFK9Mgt-7NhvMpQT3Ia?dl=0" TargetMode="External"/><Relationship Id="rId3" Type="http://schemas.openxmlformats.org/officeDocument/2006/relationships/hyperlink" Target="https://www.dropbox.com/sh/n8qe247uxy45r7l/AACryDxmqRyDkd4HXJKlVBiEa?dl=0" TargetMode="External"/><Relationship Id="rId7" Type="http://schemas.openxmlformats.org/officeDocument/2006/relationships/hyperlink" Target="https://www.dropbox.com/sh/1lzw09p1xn5lu3l/AACF-ebpSGaHh8z0vV3Ys6gca?dl=0" TargetMode="External"/><Relationship Id="rId12" Type="http://schemas.openxmlformats.org/officeDocument/2006/relationships/hyperlink" Target="https://www.dropbox.com/sh/pko1kif90rnrxd2/AAB8aNqBAc6II7_qDpo0Tw3Ja?dl=0" TargetMode="External"/><Relationship Id="rId2" Type="http://schemas.openxmlformats.org/officeDocument/2006/relationships/hyperlink" Target="https://www.dropbox.com/sh/nbmjjjq7019unuh/AAClmbLf8Crase5K39P17QT3a?dl=0" TargetMode="External"/><Relationship Id="rId1" Type="http://schemas.openxmlformats.org/officeDocument/2006/relationships/hyperlink" Target="https://www.dropbox.com/sh/tb0gfyr619p2b4c/AAB9GgxK2ou7x_Zf4US7lON7a?dl=0" TargetMode="External"/><Relationship Id="rId6" Type="http://schemas.openxmlformats.org/officeDocument/2006/relationships/hyperlink" Target="https://www.dropbox.com/sh/5o3g74veinz19jk/AAAOmNlSh-CScWrnzJl9mtHwa?dl=0" TargetMode="External"/><Relationship Id="rId11" Type="http://schemas.openxmlformats.org/officeDocument/2006/relationships/hyperlink" Target="https://www.dropbox.com/sh/ex241lro63u1xcy/AACNyYXATGpW9dh6XU1Vgf36a?dl=0" TargetMode="External"/><Relationship Id="rId5" Type="http://schemas.openxmlformats.org/officeDocument/2006/relationships/hyperlink" Target="https://www.dropbox.com/sh/uaabdvygjeqvo41/AABKZFOZXlBwlWB9pjMrmE4na?dl=0" TargetMode="External"/><Relationship Id="rId10" Type="http://schemas.openxmlformats.org/officeDocument/2006/relationships/hyperlink" Target="https://www.dropbox.com/sh/tb0gfyr619p2b4c/AAB9GgxK2ou7x_Zf4US7lON7a?dl=0" TargetMode="External"/><Relationship Id="rId4" Type="http://schemas.openxmlformats.org/officeDocument/2006/relationships/hyperlink" Target="https://www.dropbox.com/sh/4if1xqh17tf0c2r/AAAH2w8lt2dT3ZXJvDAEsO7Ca?dl=0" TargetMode="External"/><Relationship Id="rId9" Type="http://schemas.openxmlformats.org/officeDocument/2006/relationships/hyperlink" Target="https://www.dropbox.com/sh/r5884stbdsmor6h/AABbd1WdUcU1IbW8UzkkLQj5a?dl=0" TargetMode="External"/><Relationship Id="rId1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43"/>
  <sheetViews>
    <sheetView tabSelected="1" showWhiteSpace="0" workbookViewId="0">
      <selection activeCell="B13" sqref="B13"/>
    </sheetView>
  </sheetViews>
  <sheetFormatPr defaultRowHeight="12"/>
  <cols>
    <col min="1" max="1" width="11.5703125" style="61" bestFit="1" customWidth="1"/>
    <col min="2" max="2" width="10.42578125" style="61" bestFit="1" customWidth="1"/>
    <col min="3" max="3" width="13.42578125" style="61" customWidth="1"/>
    <col min="4" max="4" width="56.42578125" style="55" customWidth="1"/>
    <col min="5" max="5" width="60.7109375" style="55" customWidth="1"/>
    <col min="6" max="7" width="10.7109375" style="64" customWidth="1"/>
    <col min="8" max="8" width="10.7109375" style="65" customWidth="1"/>
    <col min="9" max="16384" width="9.140625" style="33"/>
  </cols>
  <sheetData>
    <row r="1" spans="1:8" ht="27" customHeight="1" thickBot="1">
      <c r="A1" s="94" t="s">
        <v>34</v>
      </c>
      <c r="B1" s="95"/>
      <c r="C1" s="95"/>
      <c r="D1" s="95"/>
      <c r="E1" s="95"/>
      <c r="F1" s="95"/>
      <c r="G1" s="95"/>
      <c r="H1" s="96"/>
    </row>
    <row r="2" spans="1:8" ht="21" customHeight="1" thickBot="1">
      <c r="A2" s="34"/>
      <c r="B2" s="35"/>
      <c r="C2" s="35"/>
      <c r="D2" s="36"/>
      <c r="E2" s="66" t="s">
        <v>36</v>
      </c>
      <c r="F2" s="37"/>
      <c r="G2" s="37"/>
      <c r="H2" s="38"/>
    </row>
    <row r="3" spans="1:8" s="43" customFormat="1" ht="12.75" thickBot="1">
      <c r="A3" s="39" t="s">
        <v>24</v>
      </c>
      <c r="B3" s="40" t="s">
        <v>2</v>
      </c>
      <c r="C3" s="40" t="s">
        <v>1</v>
      </c>
      <c r="D3" s="40" t="s">
        <v>3</v>
      </c>
      <c r="E3" s="40" t="s">
        <v>4</v>
      </c>
      <c r="F3" s="41" t="s">
        <v>14</v>
      </c>
      <c r="G3" s="41" t="s">
        <v>19</v>
      </c>
      <c r="H3" s="42" t="s">
        <v>17</v>
      </c>
    </row>
    <row r="4" spans="1:8" ht="15">
      <c r="A4" s="26">
        <v>270504</v>
      </c>
      <c r="B4" s="27">
        <v>44340</v>
      </c>
      <c r="C4" s="28" t="s">
        <v>35</v>
      </c>
      <c r="D4" s="29" t="s">
        <v>69</v>
      </c>
      <c r="E4" s="69" t="s">
        <v>68</v>
      </c>
      <c r="F4" s="70" t="s">
        <v>101</v>
      </c>
      <c r="G4" s="70" t="s">
        <v>21</v>
      </c>
      <c r="H4" s="86" t="s">
        <v>70</v>
      </c>
    </row>
    <row r="5" spans="1:8" ht="15">
      <c r="A5" s="7">
        <v>270397</v>
      </c>
      <c r="B5" s="10">
        <v>44338</v>
      </c>
      <c r="C5" s="11" t="s">
        <v>35</v>
      </c>
      <c r="D5" s="6" t="s">
        <v>72</v>
      </c>
      <c r="E5" s="6" t="s">
        <v>71</v>
      </c>
      <c r="F5" s="18" t="s">
        <v>99</v>
      </c>
      <c r="G5" s="18" t="s">
        <v>43</v>
      </c>
      <c r="H5" s="84" t="s">
        <v>73</v>
      </c>
    </row>
    <row r="6" spans="1:8" ht="15">
      <c r="A6" s="7">
        <v>270553</v>
      </c>
      <c r="B6" s="10">
        <v>44341</v>
      </c>
      <c r="C6" s="11" t="s">
        <v>35</v>
      </c>
      <c r="D6" s="6" t="s">
        <v>75</v>
      </c>
      <c r="E6" s="6" t="s">
        <v>74</v>
      </c>
      <c r="F6" s="18" t="s">
        <v>101</v>
      </c>
      <c r="G6" s="18" t="s">
        <v>21</v>
      </c>
      <c r="H6" s="84" t="s">
        <v>76</v>
      </c>
    </row>
    <row r="7" spans="1:8" ht="15">
      <c r="A7" s="7">
        <v>270511</v>
      </c>
      <c r="B7" s="10">
        <v>44340</v>
      </c>
      <c r="C7" s="11" t="s">
        <v>8</v>
      </c>
      <c r="D7" s="6" t="s">
        <v>78</v>
      </c>
      <c r="E7" s="6" t="s">
        <v>77</v>
      </c>
      <c r="F7" s="18" t="s">
        <v>101</v>
      </c>
      <c r="G7" s="18" t="s">
        <v>43</v>
      </c>
      <c r="H7" s="84" t="s">
        <v>79</v>
      </c>
    </row>
    <row r="8" spans="1:8" ht="15">
      <c r="A8" s="7">
        <v>270906</v>
      </c>
      <c r="B8" s="10">
        <v>44347</v>
      </c>
      <c r="C8" s="11" t="s">
        <v>35</v>
      </c>
      <c r="D8" s="6" t="s">
        <v>81</v>
      </c>
      <c r="E8" s="6" t="s">
        <v>80</v>
      </c>
      <c r="F8" s="18" t="s">
        <v>102</v>
      </c>
      <c r="G8" s="18" t="s">
        <v>43</v>
      </c>
      <c r="H8" s="84" t="s">
        <v>85</v>
      </c>
    </row>
    <row r="9" spans="1:8" ht="24">
      <c r="A9" s="7">
        <v>269969</v>
      </c>
      <c r="B9" s="10">
        <v>44333</v>
      </c>
      <c r="C9" s="11" t="s">
        <v>35</v>
      </c>
      <c r="D9" s="6" t="s">
        <v>83</v>
      </c>
      <c r="E9" s="6" t="s">
        <v>82</v>
      </c>
      <c r="F9" s="18" t="s">
        <v>101</v>
      </c>
      <c r="G9" s="18" t="s">
        <v>43</v>
      </c>
      <c r="H9" s="84" t="s">
        <v>84</v>
      </c>
    </row>
    <row r="10" spans="1:8" ht="15">
      <c r="A10" s="7">
        <v>270675</v>
      </c>
      <c r="B10" s="10">
        <v>44343</v>
      </c>
      <c r="C10" s="11" t="s">
        <v>35</v>
      </c>
      <c r="D10" s="6" t="s">
        <v>87</v>
      </c>
      <c r="E10" s="6" t="s">
        <v>86</v>
      </c>
      <c r="F10" s="18" t="s">
        <v>101</v>
      </c>
      <c r="G10" s="18" t="s">
        <v>43</v>
      </c>
      <c r="H10" s="84" t="s">
        <v>88</v>
      </c>
    </row>
    <row r="11" spans="1:8" ht="15" customHeight="1">
      <c r="A11" s="7">
        <v>270549</v>
      </c>
      <c r="B11" s="10">
        <v>44341</v>
      </c>
      <c r="C11" s="11" t="s">
        <v>35</v>
      </c>
      <c r="D11" s="5" t="s">
        <v>89</v>
      </c>
      <c r="E11" s="6" t="s">
        <v>50</v>
      </c>
      <c r="F11" s="17" t="s">
        <v>102</v>
      </c>
      <c r="G11" s="18" t="s">
        <v>21</v>
      </c>
      <c r="H11" s="84" t="s">
        <v>90</v>
      </c>
    </row>
    <row r="12" spans="1:8" ht="24">
      <c r="A12" s="7">
        <v>270479</v>
      </c>
      <c r="B12" s="10">
        <v>44340</v>
      </c>
      <c r="C12" s="11" t="s">
        <v>9</v>
      </c>
      <c r="D12" s="5" t="s">
        <v>92</v>
      </c>
      <c r="E12" s="6" t="s">
        <v>91</v>
      </c>
      <c r="F12" s="17" t="s">
        <v>102</v>
      </c>
      <c r="G12" s="18" t="s">
        <v>43</v>
      </c>
      <c r="H12" s="84" t="s">
        <v>93</v>
      </c>
    </row>
    <row r="13" spans="1:8" ht="24">
      <c r="A13" s="7">
        <v>270875</v>
      </c>
      <c r="B13" s="10">
        <v>44347</v>
      </c>
      <c r="C13" s="11" t="s">
        <v>35</v>
      </c>
      <c r="D13" s="5" t="s">
        <v>96</v>
      </c>
      <c r="E13" s="6" t="s">
        <v>94</v>
      </c>
      <c r="F13" s="17" t="s">
        <v>103</v>
      </c>
      <c r="G13" s="18" t="s">
        <v>43</v>
      </c>
      <c r="H13" s="84" t="s">
        <v>95</v>
      </c>
    </row>
    <row r="14" spans="1:8" ht="24.75" thickBot="1">
      <c r="A14" s="71">
        <v>270747</v>
      </c>
      <c r="B14" s="12">
        <v>44344</v>
      </c>
      <c r="C14" s="13" t="s">
        <v>8</v>
      </c>
      <c r="D14" s="72" t="s">
        <v>104</v>
      </c>
      <c r="E14" s="73" t="s">
        <v>97</v>
      </c>
      <c r="F14" s="74" t="s">
        <v>103</v>
      </c>
      <c r="G14" s="75" t="s">
        <v>43</v>
      </c>
      <c r="H14" s="85" t="s">
        <v>98</v>
      </c>
    </row>
    <row r="15" spans="1:8" ht="15" customHeight="1" thickBot="1">
      <c r="A15" s="44"/>
      <c r="B15" s="45"/>
      <c r="C15" s="45"/>
      <c r="D15" s="46"/>
      <c r="E15" s="46"/>
      <c r="F15" s="47"/>
      <c r="G15" s="47"/>
      <c r="H15" s="48"/>
    </row>
    <row r="16" spans="1:8" ht="20.25" thickBot="1">
      <c r="A16" s="104" t="s">
        <v>15</v>
      </c>
      <c r="B16" s="105"/>
      <c r="C16" s="105"/>
      <c r="D16" s="105"/>
      <c r="E16" s="105"/>
      <c r="F16" s="105"/>
      <c r="G16" s="105"/>
      <c r="H16" s="106"/>
    </row>
    <row r="17" spans="1:8" s="43" customFormat="1" ht="12.75" thickBot="1">
      <c r="A17" s="82" t="s">
        <v>16</v>
      </c>
      <c r="B17" s="40" t="s">
        <v>10</v>
      </c>
      <c r="C17" s="40" t="s">
        <v>11</v>
      </c>
      <c r="D17" s="40" t="s">
        <v>12</v>
      </c>
      <c r="E17" s="40" t="s">
        <v>13</v>
      </c>
      <c r="F17" s="91" t="s">
        <v>18</v>
      </c>
      <c r="G17" s="97" t="s">
        <v>17</v>
      </c>
      <c r="H17" s="98"/>
    </row>
    <row r="18" spans="1:8" s="43" customFormat="1" ht="12.75" thickBot="1">
      <c r="A18" s="83"/>
      <c r="B18" s="87"/>
      <c r="C18" s="88"/>
      <c r="D18" s="88"/>
      <c r="E18" s="89"/>
      <c r="F18" s="90"/>
      <c r="G18" s="102"/>
      <c r="H18" s="103"/>
    </row>
    <row r="19" spans="1:8" ht="20.25" thickBot="1">
      <c r="A19" s="99" t="s">
        <v>23</v>
      </c>
      <c r="B19" s="100"/>
      <c r="C19" s="100"/>
      <c r="D19" s="100"/>
      <c r="E19" s="100"/>
      <c r="F19" s="100"/>
      <c r="G19" s="100"/>
      <c r="H19" s="101"/>
    </row>
    <row r="20" spans="1:8" ht="15.75" customHeight="1" thickBot="1">
      <c r="A20" s="67" t="s">
        <v>0</v>
      </c>
      <c r="B20" s="40" t="s">
        <v>2</v>
      </c>
      <c r="C20" s="40" t="s">
        <v>1</v>
      </c>
      <c r="D20" s="40" t="s">
        <v>25</v>
      </c>
      <c r="E20" s="107" t="s">
        <v>13</v>
      </c>
      <c r="F20" s="108"/>
      <c r="G20" s="76" t="s">
        <v>26</v>
      </c>
      <c r="H20" s="77" t="s">
        <v>17</v>
      </c>
    </row>
    <row r="21" spans="1:8" ht="12.75" thickBot="1">
      <c r="A21" s="26">
        <v>269466</v>
      </c>
      <c r="B21" s="27">
        <v>44326</v>
      </c>
      <c r="C21" s="28" t="s">
        <v>9</v>
      </c>
      <c r="D21" s="29" t="s">
        <v>38</v>
      </c>
      <c r="E21" s="109" t="s">
        <v>37</v>
      </c>
      <c r="F21" s="110"/>
      <c r="G21" s="31">
        <v>336028</v>
      </c>
      <c r="H21" s="49" t="s">
        <v>100</v>
      </c>
    </row>
    <row r="22" spans="1:8" ht="12.75" thickBot="1">
      <c r="A22" s="14">
        <v>270497</v>
      </c>
      <c r="B22" s="10">
        <v>44340</v>
      </c>
      <c r="C22" s="11" t="s">
        <v>35</v>
      </c>
      <c r="D22" s="5" t="s">
        <v>40</v>
      </c>
      <c r="E22" s="92" t="s">
        <v>39</v>
      </c>
      <c r="F22" s="93"/>
      <c r="G22" s="30">
        <v>337997</v>
      </c>
      <c r="H22" s="49" t="s">
        <v>100</v>
      </c>
    </row>
    <row r="23" spans="1:8" ht="12.75" thickBot="1">
      <c r="A23" s="14">
        <v>270627</v>
      </c>
      <c r="B23" s="10">
        <v>44342</v>
      </c>
      <c r="C23" s="11" t="s">
        <v>8</v>
      </c>
      <c r="D23" s="5" t="s">
        <v>42</v>
      </c>
      <c r="E23" s="92" t="s">
        <v>41</v>
      </c>
      <c r="F23" s="93"/>
      <c r="G23" s="30" t="s">
        <v>43</v>
      </c>
      <c r="H23" s="49" t="s">
        <v>100</v>
      </c>
    </row>
    <row r="24" spans="1:8" ht="12.75" thickBot="1">
      <c r="A24" s="15">
        <v>270396</v>
      </c>
      <c r="B24" s="10">
        <v>44338</v>
      </c>
      <c r="C24" s="11" t="s">
        <v>9</v>
      </c>
      <c r="D24" s="8" t="s">
        <v>45</v>
      </c>
      <c r="E24" s="92" t="s">
        <v>44</v>
      </c>
      <c r="F24" s="93"/>
      <c r="G24" s="30">
        <v>338088</v>
      </c>
      <c r="H24" s="49" t="s">
        <v>100</v>
      </c>
    </row>
    <row r="25" spans="1:8" ht="12.75" thickBot="1">
      <c r="A25" s="15">
        <v>270885</v>
      </c>
      <c r="B25" s="10">
        <v>44347</v>
      </c>
      <c r="C25" s="11" t="s">
        <v>35</v>
      </c>
      <c r="D25" s="8" t="s">
        <v>47</v>
      </c>
      <c r="E25" s="92" t="s">
        <v>46</v>
      </c>
      <c r="F25" s="93"/>
      <c r="G25" s="30" t="s">
        <v>43</v>
      </c>
      <c r="H25" s="49" t="s">
        <v>100</v>
      </c>
    </row>
    <row r="26" spans="1:8" ht="12.75" thickBot="1">
      <c r="A26" s="15">
        <v>270985</v>
      </c>
      <c r="B26" s="10">
        <v>44348</v>
      </c>
      <c r="C26" s="11" t="s">
        <v>35</v>
      </c>
      <c r="D26" s="8" t="s">
        <v>48</v>
      </c>
      <c r="E26" s="92" t="s">
        <v>41</v>
      </c>
      <c r="F26" s="93"/>
      <c r="G26" s="30" t="s">
        <v>43</v>
      </c>
      <c r="H26" s="49" t="s">
        <v>100</v>
      </c>
    </row>
    <row r="27" spans="1:8">
      <c r="A27" s="15">
        <v>270843</v>
      </c>
      <c r="B27" s="10">
        <v>44345</v>
      </c>
      <c r="C27" s="11" t="s">
        <v>35</v>
      </c>
      <c r="D27" s="8" t="s">
        <v>49</v>
      </c>
      <c r="E27" s="92" t="s">
        <v>41</v>
      </c>
      <c r="F27" s="93"/>
      <c r="G27" s="30">
        <v>339490</v>
      </c>
      <c r="H27" s="49" t="s">
        <v>100</v>
      </c>
    </row>
    <row r="28" spans="1:8" ht="15.75" thickBot="1">
      <c r="A28" s="15">
        <v>270549</v>
      </c>
      <c r="B28" s="10">
        <v>44341</v>
      </c>
      <c r="C28" s="11" t="s">
        <v>35</v>
      </c>
      <c r="D28" s="8" t="s">
        <v>51</v>
      </c>
      <c r="E28" s="92" t="s">
        <v>50</v>
      </c>
      <c r="F28" s="93"/>
      <c r="G28" s="30">
        <v>338755</v>
      </c>
      <c r="H28" s="84" t="s">
        <v>52</v>
      </c>
    </row>
    <row r="29" spans="1:8" ht="12.75" customHeight="1" thickBot="1">
      <c r="A29" s="15">
        <v>270125</v>
      </c>
      <c r="B29" s="10">
        <v>44334</v>
      </c>
      <c r="C29" s="11" t="s">
        <v>35</v>
      </c>
      <c r="D29" s="8" t="s">
        <v>54</v>
      </c>
      <c r="E29" s="80" t="s">
        <v>53</v>
      </c>
      <c r="F29" s="81"/>
      <c r="G29" s="30">
        <v>338339</v>
      </c>
      <c r="H29" s="49" t="s">
        <v>100</v>
      </c>
    </row>
    <row r="30" spans="1:8" ht="12.75" thickBot="1">
      <c r="A30" s="15">
        <v>270107</v>
      </c>
      <c r="B30" s="10">
        <v>44334</v>
      </c>
      <c r="C30" s="11" t="s">
        <v>35</v>
      </c>
      <c r="D30" s="8" t="s">
        <v>56</v>
      </c>
      <c r="E30" s="80" t="s">
        <v>55</v>
      </c>
      <c r="F30" s="81"/>
      <c r="G30" s="30">
        <v>336632</v>
      </c>
      <c r="H30" s="49" t="s">
        <v>100</v>
      </c>
    </row>
    <row r="31" spans="1:8" ht="12.75" thickBot="1">
      <c r="A31" s="15">
        <v>269348</v>
      </c>
      <c r="B31" s="10">
        <v>44323</v>
      </c>
      <c r="C31" s="11" t="s">
        <v>9</v>
      </c>
      <c r="D31" s="8" t="s">
        <v>58</v>
      </c>
      <c r="E31" s="92" t="s">
        <v>57</v>
      </c>
      <c r="F31" s="93"/>
      <c r="G31" s="30">
        <v>338283</v>
      </c>
      <c r="H31" s="49" t="s">
        <v>100</v>
      </c>
    </row>
    <row r="32" spans="1:8" ht="12.75" thickBot="1">
      <c r="A32" s="15">
        <v>270761</v>
      </c>
      <c r="B32" s="10">
        <v>44344</v>
      </c>
      <c r="C32" s="11" t="s">
        <v>35</v>
      </c>
      <c r="D32" s="8" t="s">
        <v>60</v>
      </c>
      <c r="E32" s="92" t="s">
        <v>59</v>
      </c>
      <c r="F32" s="93"/>
      <c r="G32" s="30" t="s">
        <v>43</v>
      </c>
      <c r="H32" s="49" t="s">
        <v>100</v>
      </c>
    </row>
    <row r="33" spans="1:8" ht="12.75" thickBot="1">
      <c r="A33" s="15">
        <v>270440</v>
      </c>
      <c r="B33" s="10">
        <v>44340</v>
      </c>
      <c r="C33" s="11" t="s">
        <v>35</v>
      </c>
      <c r="D33" s="8" t="s">
        <v>62</v>
      </c>
      <c r="E33" s="92" t="s">
        <v>61</v>
      </c>
      <c r="F33" s="93"/>
      <c r="G33" s="30">
        <v>337820</v>
      </c>
      <c r="H33" s="49" t="s">
        <v>100</v>
      </c>
    </row>
    <row r="34" spans="1:8">
      <c r="A34" s="15">
        <v>270884</v>
      </c>
      <c r="B34" s="10">
        <v>44347</v>
      </c>
      <c r="C34" s="11" t="s">
        <v>35</v>
      </c>
      <c r="D34" s="8" t="s">
        <v>64</v>
      </c>
      <c r="E34" s="92" t="s">
        <v>63</v>
      </c>
      <c r="F34" s="93"/>
      <c r="G34" s="30" t="s">
        <v>43</v>
      </c>
      <c r="H34" s="49" t="s">
        <v>100</v>
      </c>
    </row>
    <row r="35" spans="1:8" ht="15.75" thickBot="1">
      <c r="A35" s="16">
        <v>269356</v>
      </c>
      <c r="B35" s="12">
        <v>44323</v>
      </c>
      <c r="C35" s="13" t="s">
        <v>9</v>
      </c>
      <c r="D35" s="9" t="s">
        <v>66</v>
      </c>
      <c r="E35" s="111" t="s">
        <v>65</v>
      </c>
      <c r="F35" s="112"/>
      <c r="G35" s="32" t="s">
        <v>43</v>
      </c>
      <c r="H35" s="85" t="s">
        <v>67</v>
      </c>
    </row>
    <row r="36" spans="1:8" ht="15" customHeight="1" thickBot="1">
      <c r="A36" s="22"/>
      <c r="B36" s="23"/>
      <c r="C36" s="22"/>
      <c r="D36" s="24"/>
      <c r="E36" s="24"/>
      <c r="F36" s="25"/>
      <c r="G36" s="25"/>
      <c r="H36" s="25"/>
    </row>
    <row r="37" spans="1:8" ht="12.75" thickBot="1">
      <c r="A37" s="50"/>
      <c r="B37" s="50"/>
      <c r="C37" s="51" t="s">
        <v>31</v>
      </c>
      <c r="D37" s="52" t="s">
        <v>32</v>
      </c>
      <c r="E37" s="24"/>
      <c r="F37" s="123">
        <v>29</v>
      </c>
      <c r="G37" s="124"/>
      <c r="H37" s="78" t="s">
        <v>99</v>
      </c>
    </row>
    <row r="38" spans="1:8">
      <c r="A38" s="115" t="s">
        <v>27</v>
      </c>
      <c r="B38" s="116"/>
      <c r="C38" s="53">
        <v>11</v>
      </c>
      <c r="D38" s="54">
        <f>C38/H43*100</f>
        <v>2.7638190954773871</v>
      </c>
      <c r="F38" s="125">
        <v>31</v>
      </c>
      <c r="G38" s="126"/>
      <c r="H38" s="79">
        <v>104</v>
      </c>
    </row>
    <row r="39" spans="1:8">
      <c r="A39" s="113" t="s">
        <v>28</v>
      </c>
      <c r="B39" s="114"/>
      <c r="C39" s="56">
        <v>0</v>
      </c>
      <c r="D39" s="57">
        <v>0</v>
      </c>
      <c r="F39" s="125">
        <v>1</v>
      </c>
      <c r="G39" s="126"/>
      <c r="H39" s="58">
        <v>46</v>
      </c>
    </row>
    <row r="40" spans="1:8" ht="12.75" thickBot="1">
      <c r="A40" s="127" t="s">
        <v>29</v>
      </c>
      <c r="B40" s="128"/>
      <c r="C40" s="56">
        <v>15</v>
      </c>
      <c r="D40" s="57">
        <f>C40/H43*100</f>
        <v>3.7688442211055273</v>
      </c>
      <c r="F40" s="125">
        <v>2</v>
      </c>
      <c r="G40" s="126"/>
      <c r="H40" s="58">
        <v>53</v>
      </c>
    </row>
    <row r="41" spans="1:8" ht="12.75" thickBot="1">
      <c r="A41" s="121" t="s">
        <v>30</v>
      </c>
      <c r="B41" s="122"/>
      <c r="C41" s="59">
        <f>C38+C39+C40</f>
        <v>26</v>
      </c>
      <c r="D41" s="60">
        <f>D38+D39+D40</f>
        <v>6.532663316582914</v>
      </c>
      <c r="F41" s="125">
        <v>3</v>
      </c>
      <c r="G41" s="126"/>
      <c r="H41" s="58">
        <v>86</v>
      </c>
    </row>
    <row r="42" spans="1:8" ht="12.75" thickBot="1">
      <c r="F42" s="117">
        <v>4</v>
      </c>
      <c r="G42" s="118"/>
      <c r="H42" s="62">
        <v>109</v>
      </c>
    </row>
    <row r="43" spans="1:8" ht="12.75" thickBot="1">
      <c r="F43" s="119" t="s">
        <v>33</v>
      </c>
      <c r="G43" s="120"/>
      <c r="H43" s="63">
        <f>H39+H38+H40+H41+H42</f>
        <v>398</v>
      </c>
    </row>
  </sheetData>
  <mergeCells count="30">
    <mergeCell ref="F42:G42"/>
    <mergeCell ref="F43:G43"/>
    <mergeCell ref="A41:B41"/>
    <mergeCell ref="F37:G37"/>
    <mergeCell ref="F38:G38"/>
    <mergeCell ref="A40:B40"/>
    <mergeCell ref="F39:G39"/>
    <mergeCell ref="F40:G40"/>
    <mergeCell ref="F41:G41"/>
    <mergeCell ref="E22:F22"/>
    <mergeCell ref="E23:F23"/>
    <mergeCell ref="E35:F35"/>
    <mergeCell ref="A39:B39"/>
    <mergeCell ref="A38:B38"/>
    <mergeCell ref="E31:F31"/>
    <mergeCell ref="E32:F32"/>
    <mergeCell ref="E33:F33"/>
    <mergeCell ref="E34:F34"/>
    <mergeCell ref="A1:H1"/>
    <mergeCell ref="G17:H17"/>
    <mergeCell ref="A19:H19"/>
    <mergeCell ref="G18:H18"/>
    <mergeCell ref="E24:F24"/>
    <mergeCell ref="E25:F25"/>
    <mergeCell ref="E26:F26"/>
    <mergeCell ref="E27:F27"/>
    <mergeCell ref="E28:F28"/>
    <mergeCell ref="A16:H16"/>
    <mergeCell ref="E20:F20"/>
    <mergeCell ref="E21:F21"/>
  </mergeCells>
  <conditionalFormatting sqref="D6:D10">
    <cfRule type="duplicateValues" dxfId="188" priority="8321"/>
  </conditionalFormatting>
  <conditionalFormatting sqref="A6:A10">
    <cfRule type="duplicateValues" dxfId="187" priority="8320"/>
  </conditionalFormatting>
  <conditionalFormatting sqref="A6:A10">
    <cfRule type="duplicateValues" dxfId="186" priority="8319"/>
  </conditionalFormatting>
  <conditionalFormatting sqref="A6:A10">
    <cfRule type="duplicateValues" dxfId="185" priority="8318"/>
  </conditionalFormatting>
  <conditionalFormatting sqref="A5">
    <cfRule type="duplicateValues" dxfId="184" priority="8315"/>
    <cfRule type="duplicateValues" dxfId="183" priority="8317"/>
  </conditionalFormatting>
  <conditionalFormatting sqref="A5">
    <cfRule type="duplicateValues" dxfId="182" priority="8314"/>
  </conditionalFormatting>
  <conditionalFormatting sqref="A5">
    <cfRule type="duplicateValues" dxfId="181" priority="8313"/>
  </conditionalFormatting>
  <conditionalFormatting sqref="A5">
    <cfRule type="duplicateValues" dxfId="180" priority="8312"/>
  </conditionalFormatting>
  <conditionalFormatting sqref="A5:A10">
    <cfRule type="duplicateValues" dxfId="179" priority="8309"/>
    <cfRule type="duplicateValues" dxfId="178" priority="8310"/>
    <cfRule type="duplicateValues" dxfId="177" priority="8311"/>
  </conditionalFormatting>
  <conditionalFormatting sqref="A6:A10">
    <cfRule type="duplicateValues" dxfId="176" priority="8322"/>
    <cfRule type="duplicateValues" dxfId="175" priority="8323"/>
  </conditionalFormatting>
  <conditionalFormatting sqref="A5:A10">
    <cfRule type="duplicateValues" dxfId="174" priority="8308"/>
  </conditionalFormatting>
  <conditionalFormatting sqref="A6:A10">
    <cfRule type="duplicateValues" dxfId="173" priority="8306"/>
    <cfRule type="duplicateValues" dxfId="172" priority="8307"/>
  </conditionalFormatting>
  <conditionalFormatting sqref="A6:A10">
    <cfRule type="duplicateValues" dxfId="171" priority="8305"/>
  </conditionalFormatting>
  <conditionalFormatting sqref="A6:A10">
    <cfRule type="duplicateValues" dxfId="170" priority="8304"/>
  </conditionalFormatting>
  <conditionalFormatting sqref="A6:A10">
    <cfRule type="duplicateValues" dxfId="169" priority="8303"/>
  </conditionalFormatting>
  <conditionalFormatting sqref="A6:A10">
    <cfRule type="duplicateValues" dxfId="168" priority="8302"/>
  </conditionalFormatting>
  <conditionalFormatting sqref="A6:A10">
    <cfRule type="duplicateValues" dxfId="167" priority="8301"/>
  </conditionalFormatting>
  <conditionalFormatting sqref="A5:A10">
    <cfRule type="duplicateValues" dxfId="166" priority="8300"/>
  </conditionalFormatting>
  <conditionalFormatting sqref="A4">
    <cfRule type="duplicateValues" dxfId="165" priority="7858"/>
    <cfRule type="duplicateValues" dxfId="164" priority="7860"/>
  </conditionalFormatting>
  <conditionalFormatting sqref="A4">
    <cfRule type="duplicateValues" dxfId="163" priority="7857"/>
  </conditionalFormatting>
  <conditionalFormatting sqref="A4">
    <cfRule type="duplicateValues" dxfId="162" priority="7856"/>
  </conditionalFormatting>
  <conditionalFormatting sqref="A4">
    <cfRule type="duplicateValues" dxfId="161" priority="7855"/>
  </conditionalFormatting>
  <conditionalFormatting sqref="A4">
    <cfRule type="duplicateValues" dxfId="160" priority="7852"/>
    <cfRule type="duplicateValues" dxfId="159" priority="7853"/>
    <cfRule type="duplicateValues" dxfId="158" priority="7854"/>
  </conditionalFormatting>
  <conditionalFormatting sqref="A4">
    <cfRule type="duplicateValues" dxfId="157" priority="7851"/>
  </conditionalFormatting>
  <conditionalFormatting sqref="A4">
    <cfRule type="duplicateValues" dxfId="156" priority="7850"/>
  </conditionalFormatting>
  <conditionalFormatting sqref="A4">
    <cfRule type="duplicateValues" dxfId="155" priority="7849"/>
  </conditionalFormatting>
  <conditionalFormatting sqref="A4">
    <cfRule type="duplicateValues" dxfId="154" priority="7848"/>
  </conditionalFormatting>
  <conditionalFormatting sqref="A4">
    <cfRule type="duplicateValues" dxfId="153" priority="7847"/>
  </conditionalFormatting>
  <conditionalFormatting sqref="F37:F42 H2:H15 F17:F18 H39:H1048576">
    <cfRule type="containsText" dxfId="152" priority="7846" operator="containsText" text="No Record">
      <formula>NOT(ISERROR(SEARCH("No Record",F2)))</formula>
    </cfRule>
  </conditionalFormatting>
  <conditionalFormatting sqref="A4">
    <cfRule type="duplicateValues" dxfId="151" priority="6190"/>
    <cfRule type="duplicateValues" dxfId="150" priority="6191"/>
  </conditionalFormatting>
  <conditionalFormatting sqref="A4">
    <cfRule type="duplicateValues" dxfId="149" priority="6189"/>
  </conditionalFormatting>
  <conditionalFormatting sqref="A4">
    <cfRule type="duplicateValues" dxfId="148" priority="6188"/>
  </conditionalFormatting>
  <conditionalFormatting sqref="A4">
    <cfRule type="duplicateValues" dxfId="147" priority="6192"/>
  </conditionalFormatting>
  <conditionalFormatting sqref="A4">
    <cfRule type="duplicateValues" dxfId="146" priority="6193"/>
    <cfRule type="duplicateValues" dxfId="145" priority="6194"/>
    <cfRule type="duplicateValues" dxfId="144" priority="6195"/>
  </conditionalFormatting>
  <conditionalFormatting sqref="A4">
    <cfRule type="duplicateValues" dxfId="143" priority="6196"/>
  </conditionalFormatting>
  <conditionalFormatting sqref="A4">
    <cfRule type="duplicateValues" dxfId="142" priority="6197"/>
  </conditionalFormatting>
  <conditionalFormatting sqref="A4">
    <cfRule type="duplicateValues" dxfId="141" priority="6198"/>
  </conditionalFormatting>
  <conditionalFormatting sqref="A4">
    <cfRule type="duplicateValues" dxfId="140" priority="6199"/>
  </conditionalFormatting>
  <conditionalFormatting sqref="D4">
    <cfRule type="duplicateValues" dxfId="139" priority="6187"/>
  </conditionalFormatting>
  <conditionalFormatting sqref="A5">
    <cfRule type="duplicateValues" dxfId="138" priority="2060"/>
  </conditionalFormatting>
  <conditionalFormatting sqref="A5">
    <cfRule type="duplicateValues" dxfId="137" priority="2059"/>
  </conditionalFormatting>
  <conditionalFormatting sqref="A5">
    <cfRule type="duplicateValues" dxfId="136" priority="2058"/>
  </conditionalFormatting>
  <conditionalFormatting sqref="A5">
    <cfRule type="duplicateValues" dxfId="135" priority="2061"/>
    <cfRule type="duplicateValues" dxfId="134" priority="2062"/>
  </conditionalFormatting>
  <conditionalFormatting sqref="A5">
    <cfRule type="duplicateValues" dxfId="133" priority="2056"/>
    <cfRule type="duplicateValues" dxfId="132" priority="2057"/>
  </conditionalFormatting>
  <conditionalFormatting sqref="A5">
    <cfRule type="duplicateValues" dxfId="131" priority="2055"/>
  </conditionalFormatting>
  <conditionalFormatting sqref="A5">
    <cfRule type="duplicateValues" dxfId="130" priority="2054"/>
  </conditionalFormatting>
  <conditionalFormatting sqref="A5">
    <cfRule type="duplicateValues" dxfId="129" priority="2053"/>
  </conditionalFormatting>
  <conditionalFormatting sqref="A5">
    <cfRule type="duplicateValues" dxfId="128" priority="2052"/>
  </conditionalFormatting>
  <conditionalFormatting sqref="A5">
    <cfRule type="duplicateValues" dxfId="127" priority="2051"/>
  </conditionalFormatting>
  <conditionalFormatting sqref="D5">
    <cfRule type="duplicateValues" dxfId="126" priority="2050"/>
  </conditionalFormatting>
  <conditionalFormatting sqref="G4:G14">
    <cfRule type="containsText" dxfId="125" priority="2048" operator="containsText" text="No">
      <formula>NOT(ISERROR(SEARCH("No",G4)))</formula>
    </cfRule>
    <cfRule type="containsText" dxfId="124" priority="2049" operator="containsText" text="Yes">
      <formula>NOT(ISERROR(SEARCH("Yes",G4)))</formula>
    </cfRule>
  </conditionalFormatting>
  <conditionalFormatting sqref="A37 A41">
    <cfRule type="duplicateValues" dxfId="123" priority="1445"/>
  </conditionalFormatting>
  <conditionalFormatting sqref="A37">
    <cfRule type="duplicateValues" dxfId="122" priority="1447"/>
  </conditionalFormatting>
  <conditionalFormatting sqref="A37">
    <cfRule type="duplicateValues" dxfId="121" priority="1448"/>
  </conditionalFormatting>
  <conditionalFormatting sqref="A37">
    <cfRule type="duplicateValues" dxfId="120" priority="1449"/>
  </conditionalFormatting>
  <conditionalFormatting sqref="A37 A41">
    <cfRule type="duplicateValues" dxfId="119" priority="1450"/>
    <cfRule type="duplicateValues" dxfId="118" priority="1451"/>
    <cfRule type="duplicateValues" dxfId="117" priority="1452"/>
  </conditionalFormatting>
  <conditionalFormatting sqref="A37 A41">
    <cfRule type="duplicateValues" dxfId="116" priority="1453"/>
    <cfRule type="duplicateValues" dxfId="115" priority="1454"/>
  </conditionalFormatting>
  <conditionalFormatting sqref="A37 A41">
    <cfRule type="duplicateValues" dxfId="114" priority="1455"/>
  </conditionalFormatting>
  <conditionalFormatting sqref="A37">
    <cfRule type="duplicateValues" dxfId="113" priority="1456"/>
  </conditionalFormatting>
  <conditionalFormatting sqref="A37">
    <cfRule type="duplicateValues" dxfId="112" priority="1457"/>
  </conditionalFormatting>
  <conditionalFormatting sqref="A37">
    <cfRule type="duplicateValues" dxfId="111" priority="1458"/>
    <cfRule type="duplicateValues" dxfId="110" priority="1459"/>
  </conditionalFormatting>
  <conditionalFormatting sqref="A37">
    <cfRule type="duplicateValues" dxfId="109" priority="1460"/>
  </conditionalFormatting>
  <conditionalFormatting sqref="A41">
    <cfRule type="duplicateValues" dxfId="108" priority="1461"/>
    <cfRule type="duplicateValues" dxfId="107" priority="1462"/>
  </conditionalFormatting>
  <conditionalFormatting sqref="A41">
    <cfRule type="duplicateValues" dxfId="106" priority="1444"/>
  </conditionalFormatting>
  <conditionalFormatting sqref="A37">
    <cfRule type="duplicateValues" dxfId="105" priority="1441"/>
    <cfRule type="duplicateValues" dxfId="104" priority="1442"/>
    <cfRule type="duplicateValues" dxfId="103" priority="1443"/>
  </conditionalFormatting>
  <conditionalFormatting sqref="A37">
    <cfRule type="duplicateValues" dxfId="102" priority="1439"/>
    <cfRule type="duplicateValues" dxfId="101" priority="1440"/>
  </conditionalFormatting>
  <conditionalFormatting sqref="A41">
    <cfRule type="duplicateValues" dxfId="100" priority="1438"/>
  </conditionalFormatting>
  <conditionalFormatting sqref="D37">
    <cfRule type="duplicateValues" dxfId="99" priority="1463"/>
  </conditionalFormatting>
  <conditionalFormatting sqref="A41">
    <cfRule type="duplicateValues" dxfId="98" priority="1437"/>
  </conditionalFormatting>
  <conditionalFormatting sqref="A41">
    <cfRule type="duplicateValues" dxfId="97" priority="1436"/>
  </conditionalFormatting>
  <conditionalFormatting sqref="A21">
    <cfRule type="duplicateValues" dxfId="96" priority="1406"/>
    <cfRule type="duplicateValues" dxfId="95" priority="1408"/>
  </conditionalFormatting>
  <conditionalFormatting sqref="D21">
    <cfRule type="duplicateValues" dxfId="94" priority="1407"/>
  </conditionalFormatting>
  <conditionalFormatting sqref="A21">
    <cfRule type="duplicateValues" dxfId="93" priority="1405"/>
  </conditionalFormatting>
  <conditionalFormatting sqref="A21">
    <cfRule type="duplicateValues" dxfId="92" priority="1404"/>
  </conditionalFormatting>
  <conditionalFormatting sqref="A21">
    <cfRule type="duplicateValues" dxfId="91" priority="1409"/>
  </conditionalFormatting>
  <conditionalFormatting sqref="A21">
    <cfRule type="duplicateValues" dxfId="90" priority="1410"/>
    <cfRule type="duplicateValues" dxfId="89" priority="1411"/>
    <cfRule type="duplicateValues" dxfId="88" priority="1412"/>
  </conditionalFormatting>
  <conditionalFormatting sqref="A21">
    <cfRule type="duplicateValues" dxfId="87" priority="1413"/>
  </conditionalFormatting>
  <conditionalFormatting sqref="A21">
    <cfRule type="duplicateValues" dxfId="86" priority="1414"/>
  </conditionalFormatting>
  <conditionalFormatting sqref="A21">
    <cfRule type="duplicateValues" dxfId="85" priority="1415"/>
  </conditionalFormatting>
  <conditionalFormatting sqref="A21">
    <cfRule type="duplicateValues" dxfId="84" priority="1416"/>
  </conditionalFormatting>
  <conditionalFormatting sqref="A21">
    <cfRule type="duplicateValues" dxfId="83" priority="1417"/>
    <cfRule type="duplicateValues" dxfId="82" priority="1418"/>
  </conditionalFormatting>
  <conditionalFormatting sqref="A21">
    <cfRule type="duplicateValues" dxfId="81" priority="1419"/>
  </conditionalFormatting>
  <conditionalFormatting sqref="A21">
    <cfRule type="duplicateValues" dxfId="80" priority="1402"/>
    <cfRule type="duplicateValues" dxfId="79" priority="1403"/>
  </conditionalFormatting>
  <conditionalFormatting sqref="D22:D23">
    <cfRule type="duplicateValues" dxfId="78" priority="1397"/>
  </conditionalFormatting>
  <conditionalFormatting sqref="A49:A1048576 A36 A1:A18 A44">
    <cfRule type="duplicateValues" dxfId="77" priority="8713"/>
  </conditionalFormatting>
  <conditionalFormatting sqref="A49:A1048576 A36 A1:A3 A15:A18 A44">
    <cfRule type="duplicateValues" dxfId="76" priority="8718"/>
  </conditionalFormatting>
  <conditionalFormatting sqref="A36">
    <cfRule type="duplicateValues" dxfId="75" priority="8726"/>
  </conditionalFormatting>
  <conditionalFormatting sqref="A36">
    <cfRule type="duplicateValues" dxfId="74" priority="8734"/>
  </conditionalFormatting>
  <conditionalFormatting sqref="A49:A1048576 A36 A1:A3 A11:A18 A44">
    <cfRule type="duplicateValues" dxfId="73" priority="8743"/>
    <cfRule type="duplicateValues" dxfId="72" priority="8744"/>
    <cfRule type="duplicateValues" dxfId="71" priority="8745"/>
  </conditionalFormatting>
  <conditionalFormatting sqref="A49:A1048576 A36 A1:A3 A15:A18 A44">
    <cfRule type="duplicateValues" dxfId="70" priority="8767"/>
    <cfRule type="duplicateValues" dxfId="69" priority="8768"/>
  </conditionalFormatting>
  <conditionalFormatting sqref="A49:A1048576 A36 A1:A3 A11:A18 A44">
    <cfRule type="duplicateValues" dxfId="68" priority="8783"/>
  </conditionalFormatting>
  <conditionalFormatting sqref="A49:A1048576 A36 A1:A3 A11:A18 A44">
    <cfRule type="duplicateValues" dxfId="67" priority="8791"/>
  </conditionalFormatting>
  <conditionalFormatting sqref="A49:A1048576 A36 A1:A3 A5:A18 A44">
    <cfRule type="duplicateValues" dxfId="66" priority="8799"/>
  </conditionalFormatting>
  <conditionalFormatting sqref="A49:A1048576 A36 A1:A18 A44">
    <cfRule type="duplicateValues" dxfId="65" priority="8806"/>
    <cfRule type="duplicateValues" dxfId="64" priority="8807"/>
  </conditionalFormatting>
  <conditionalFormatting sqref="A36">
    <cfRule type="duplicateValues" dxfId="63" priority="8818"/>
  </conditionalFormatting>
  <conditionalFormatting sqref="A49:A1048576 A44">
    <cfRule type="duplicateValues" dxfId="62" priority="8824"/>
    <cfRule type="duplicateValues" dxfId="61" priority="8825"/>
  </conditionalFormatting>
  <conditionalFormatting sqref="A49:A1048576 A44">
    <cfRule type="duplicateValues" dxfId="60" priority="8830"/>
  </conditionalFormatting>
  <conditionalFormatting sqref="A49:A1048576 A36 A1:A18 A44">
    <cfRule type="duplicateValues" dxfId="59" priority="8833"/>
    <cfRule type="duplicateValues" dxfId="58" priority="8834"/>
    <cfRule type="duplicateValues" dxfId="57" priority="8835"/>
  </conditionalFormatting>
  <conditionalFormatting sqref="A36">
    <cfRule type="duplicateValues" dxfId="56" priority="8848"/>
    <cfRule type="duplicateValues" dxfId="55" priority="8849"/>
  </conditionalFormatting>
  <conditionalFormatting sqref="D20">
    <cfRule type="duplicateValues" dxfId="54" priority="705"/>
  </conditionalFormatting>
  <conditionalFormatting sqref="A38:A40">
    <cfRule type="duplicateValues" dxfId="53" priority="563"/>
  </conditionalFormatting>
  <conditionalFormatting sqref="A38:A40">
    <cfRule type="duplicateValues" dxfId="52" priority="564"/>
  </conditionalFormatting>
  <conditionalFormatting sqref="A38:A40">
    <cfRule type="duplicateValues" dxfId="51" priority="565"/>
  </conditionalFormatting>
  <conditionalFormatting sqref="A38:A40">
    <cfRule type="duplicateValues" dxfId="50" priority="566"/>
  </conditionalFormatting>
  <conditionalFormatting sqref="A38:A40">
    <cfRule type="duplicateValues" dxfId="49" priority="567"/>
    <cfRule type="duplicateValues" dxfId="48" priority="568"/>
    <cfRule type="duplicateValues" dxfId="47" priority="569"/>
  </conditionalFormatting>
  <conditionalFormatting sqref="A38:A40">
    <cfRule type="duplicateValues" dxfId="46" priority="570"/>
    <cfRule type="duplicateValues" dxfId="45" priority="571"/>
  </conditionalFormatting>
  <conditionalFormatting sqref="A38:A40">
    <cfRule type="duplicateValues" dxfId="44" priority="572"/>
  </conditionalFormatting>
  <conditionalFormatting sqref="A38:A40">
    <cfRule type="duplicateValues" dxfId="43" priority="573"/>
  </conditionalFormatting>
  <conditionalFormatting sqref="A38:A40">
    <cfRule type="duplicateValues" dxfId="42" priority="574"/>
  </conditionalFormatting>
  <conditionalFormatting sqref="A38:A40">
    <cfRule type="duplicateValues" dxfId="41" priority="575"/>
    <cfRule type="duplicateValues" dxfId="40" priority="576"/>
  </conditionalFormatting>
  <conditionalFormatting sqref="A38:A40">
    <cfRule type="duplicateValues" dxfId="39" priority="577"/>
  </conditionalFormatting>
  <conditionalFormatting sqref="A38:A40">
    <cfRule type="duplicateValues" dxfId="38" priority="578"/>
    <cfRule type="duplicateValues" dxfId="37" priority="579"/>
  </conditionalFormatting>
  <conditionalFormatting sqref="A38:A40">
    <cfRule type="duplicateValues" dxfId="36" priority="562"/>
  </conditionalFormatting>
  <conditionalFormatting sqref="A38:A40">
    <cfRule type="duplicateValues" dxfId="35" priority="559"/>
    <cfRule type="duplicateValues" dxfId="34" priority="560"/>
    <cfRule type="duplicateValues" dxfId="33" priority="561"/>
  </conditionalFormatting>
  <conditionalFormatting sqref="A38:A40">
    <cfRule type="duplicateValues" dxfId="32" priority="557"/>
    <cfRule type="duplicateValues" dxfId="31" priority="558"/>
  </conditionalFormatting>
  <conditionalFormatting sqref="A38:A40">
    <cfRule type="duplicateValues" dxfId="30" priority="556"/>
  </conditionalFormatting>
  <conditionalFormatting sqref="A38:A40">
    <cfRule type="duplicateValues" dxfId="29" priority="555"/>
  </conditionalFormatting>
  <conditionalFormatting sqref="A38:A40">
    <cfRule type="duplicateValues" dxfId="28" priority="554"/>
  </conditionalFormatting>
  <conditionalFormatting sqref="A38:A40">
    <cfRule type="duplicateValues" dxfId="27" priority="552"/>
    <cfRule type="duplicateValues" dxfId="26" priority="553"/>
  </conditionalFormatting>
  <conditionalFormatting sqref="A49:A1048576 A1:A37 A44 A41">
    <cfRule type="duplicateValues" dxfId="25" priority="9495"/>
    <cfRule type="duplicateValues" dxfId="24" priority="9496"/>
  </conditionalFormatting>
  <conditionalFormatting sqref="A49:A1048576 A44 A1:A41">
    <cfRule type="duplicateValues" dxfId="23" priority="9584"/>
  </conditionalFormatting>
  <conditionalFormatting sqref="A1:A1048576">
    <cfRule type="duplicateValues" dxfId="22" priority="427"/>
  </conditionalFormatting>
  <conditionalFormatting sqref="A19:A35">
    <cfRule type="duplicateValues" dxfId="21" priority="9653"/>
  </conditionalFormatting>
  <conditionalFormatting sqref="A22:A35 A19:A20">
    <cfRule type="duplicateValues" dxfId="20" priority="9654"/>
  </conditionalFormatting>
  <conditionalFormatting sqref="A22:A35">
    <cfRule type="duplicateValues" dxfId="19" priority="9656"/>
  </conditionalFormatting>
  <conditionalFormatting sqref="A22:A35 A19:A20">
    <cfRule type="duplicateValues" dxfId="18" priority="9657"/>
    <cfRule type="duplicateValues" dxfId="17" priority="9658"/>
    <cfRule type="duplicateValues" dxfId="16" priority="9659"/>
  </conditionalFormatting>
  <conditionalFormatting sqref="A22:A35 A19:A20">
    <cfRule type="duplicateValues" dxfId="15" priority="9663"/>
    <cfRule type="duplicateValues" dxfId="14" priority="9664"/>
  </conditionalFormatting>
  <conditionalFormatting sqref="A22:A35 A19:A20">
    <cfRule type="duplicateValues" dxfId="13" priority="9667"/>
  </conditionalFormatting>
  <conditionalFormatting sqref="A22:A35">
    <cfRule type="duplicateValues" dxfId="12" priority="9669"/>
    <cfRule type="duplicateValues" dxfId="11" priority="9670"/>
  </conditionalFormatting>
  <conditionalFormatting sqref="A19:A35">
    <cfRule type="duplicateValues" dxfId="10" priority="9671"/>
    <cfRule type="duplicateValues" dxfId="9" priority="9672"/>
    <cfRule type="duplicateValues" dxfId="8" priority="9673"/>
  </conditionalFormatting>
  <conditionalFormatting sqref="A19:A35">
    <cfRule type="duplicateValues" dxfId="7" priority="9674"/>
    <cfRule type="duplicateValues" dxfId="6" priority="9675"/>
  </conditionalFormatting>
  <conditionalFormatting sqref="D24:D35">
    <cfRule type="duplicateValues" dxfId="5" priority="9676"/>
  </conditionalFormatting>
  <conditionalFormatting sqref="A11:A14">
    <cfRule type="duplicateValues" dxfId="4" priority="9759"/>
    <cfRule type="duplicateValues" dxfId="3" priority="9760"/>
  </conditionalFormatting>
  <conditionalFormatting sqref="D11:D14">
    <cfRule type="duplicateValues" dxfId="2" priority="9761"/>
  </conditionalFormatting>
  <conditionalFormatting sqref="A11:A14">
    <cfRule type="duplicateValues" dxfId="1" priority="9762"/>
  </conditionalFormatting>
  <conditionalFormatting sqref="D44 D17:D18 D2:D3 D36 D49:D1048576">
    <cfRule type="duplicateValues" dxfId="0" priority="9766"/>
  </conditionalFormatting>
  <hyperlinks>
    <hyperlink ref="H28" r:id="rId1"/>
    <hyperlink ref="H35" r:id="rId2"/>
    <hyperlink ref="H4" r:id="rId3"/>
    <hyperlink ref="H5" r:id="rId4"/>
    <hyperlink ref="H6" r:id="rId5"/>
    <hyperlink ref="H7" r:id="rId6"/>
    <hyperlink ref="H9" r:id="rId7"/>
    <hyperlink ref="H8" r:id="rId8"/>
    <hyperlink ref="H10" r:id="rId9"/>
    <hyperlink ref="H11" r:id="rId10"/>
    <hyperlink ref="H12" r:id="rId11"/>
    <hyperlink ref="H13" r:id="rId12"/>
    <hyperlink ref="H14" r:id="rId13"/>
  </hyperlinks>
  <pageMargins left="0.25" right="0.25" top="0.75" bottom="0.75" header="0.3" footer="0.3"/>
  <pageSetup paperSize="9" scale="90" orientation="landscape" r:id="rId14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Sheet2!$A$2:$A$7</xm:f>
          </x14:formula1>
          <xm:sqref>C4:C14 C21:C35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A11"/>
  <sheetViews>
    <sheetView workbookViewId="0">
      <selection activeCell="F7" sqref="F7"/>
    </sheetView>
  </sheetViews>
  <sheetFormatPr defaultRowHeight="15"/>
  <cols>
    <col min="1" max="1" width="14.5703125" bestFit="1" customWidth="1"/>
  </cols>
  <sheetData>
    <row r="1" spans="1:1" ht="15.75" thickBot="1">
      <c r="A1" s="1" t="s">
        <v>1</v>
      </c>
    </row>
    <row r="2" spans="1:1">
      <c r="A2" s="2" t="s">
        <v>5</v>
      </c>
    </row>
    <row r="3" spans="1:1">
      <c r="A3" s="3" t="s">
        <v>6</v>
      </c>
    </row>
    <row r="4" spans="1:1">
      <c r="A4" s="3" t="s">
        <v>7</v>
      </c>
    </row>
    <row r="5" spans="1:1">
      <c r="A5" s="3" t="s">
        <v>8</v>
      </c>
    </row>
    <row r="6" spans="1:1">
      <c r="A6" s="68" t="s">
        <v>35</v>
      </c>
    </row>
    <row r="7" spans="1:1" ht="15.75" thickBot="1">
      <c r="A7" s="4" t="s">
        <v>9</v>
      </c>
    </row>
    <row r="8" spans="1:1" ht="15.75" thickBot="1"/>
    <row r="9" spans="1:1" ht="15.75" thickBot="1">
      <c r="A9" s="21" t="s">
        <v>20</v>
      </c>
    </row>
    <row r="10" spans="1:1">
      <c r="A10" s="19" t="s">
        <v>21</v>
      </c>
    </row>
    <row r="11" spans="1:1" ht="15.75" thickBot="1">
      <c r="A11" s="20" t="s">
        <v>22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Pc-User</cp:lastModifiedBy>
  <cp:lastPrinted>2019-11-08T05:29:54Z</cp:lastPrinted>
  <dcterms:created xsi:type="dcterms:W3CDTF">2015-04-03T10:56:33Z</dcterms:created>
  <dcterms:modified xsi:type="dcterms:W3CDTF">2021-12-04T15:15:51Z</dcterms:modified>
</cp:coreProperties>
</file>